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d.docs.live.net/bf1b51025ab80383/Desktop/NDSA/"/>
    </mc:Choice>
  </mc:AlternateContent>
  <xr:revisionPtr revIDLastSave="46" documentId="8_{6786D6FC-62D6-4B0E-90E3-ECC7D16591D4}" xr6:coauthVersionLast="47" xr6:coauthVersionMax="47" xr10:uidLastSave="{AC70434F-2891-47C0-9722-0D573E030BF6}"/>
  <bookViews>
    <workbookView xWindow="-120" yWindow="-120" windowWidth="20730" windowHeight="11040" tabRatio="500" xr2:uid="{00000000-000D-0000-FFFF-FFFF00000000}"/>
  </bookViews>
  <sheets>
    <sheet name="ND Form" sheetId="1" r:id="rId1"/>
  </sheets>
  <definedNames>
    <definedName name="_xlnm.Print_Area" localSheetId="0">'ND Form'!$A$1:$O$47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N23" i="1" l="1"/>
  <c r="N27" i="1" l="1"/>
  <c r="N22" i="1"/>
  <c r="N24" i="1" s="1"/>
  <c r="N26" i="1" s="1"/>
  <c r="N29" i="1"/>
  <c r="N28" i="1" l="1"/>
  <c r="N30" i="1" s="1"/>
  <c r="N32" i="1" s="1"/>
  <c r="N39" i="1" l="1"/>
  <c r="N37" i="1"/>
  <c r="N36" i="1"/>
  <c r="F39" i="1"/>
  <c r="F38" i="1"/>
  <c r="F37" i="1"/>
  <c r="F36" i="1"/>
  <c r="N38" i="1"/>
  <c r="F40" i="1" l="1"/>
  <c r="N40" i="1"/>
</calcChain>
</file>

<file path=xl/sharedStrings.xml><?xml version="1.0" encoding="utf-8"?>
<sst xmlns="http://schemas.openxmlformats.org/spreadsheetml/2006/main" count="67" uniqueCount="62">
  <si>
    <t>To be Completed by Host Club</t>
  </si>
  <si>
    <t>When there are two or more divisions, use separate forms for each division.</t>
  </si>
  <si>
    <t>This report must be submitted to the District Treasurer even if the amount due is zero.</t>
  </si>
  <si>
    <t>Tournament Number:</t>
  </si>
  <si>
    <t>Tournament Dates:</t>
  </si>
  <si>
    <t>Host Club:</t>
  </si>
  <si>
    <t>Sponsors:</t>
  </si>
  <si>
    <t>Donors:</t>
  </si>
  <si>
    <t>Tournament Type:</t>
  </si>
  <si>
    <t>Number of Players:</t>
  </si>
  <si>
    <t>Person Submitting Form:</t>
  </si>
  <si>
    <t>Phone #:</t>
  </si>
  <si>
    <t>Place an X in the appropriate boxes below.</t>
  </si>
  <si>
    <t>Pro</t>
  </si>
  <si>
    <t>Men's</t>
  </si>
  <si>
    <t>Singles</t>
  </si>
  <si>
    <t>Open</t>
  </si>
  <si>
    <t>Mixed</t>
  </si>
  <si>
    <t>St Am</t>
  </si>
  <si>
    <t>Women's</t>
  </si>
  <si>
    <t>Walking</t>
  </si>
  <si>
    <t>Closed</t>
  </si>
  <si>
    <t>Dbls</t>
  </si>
  <si>
    <t>Dist. Am</t>
  </si>
  <si>
    <t>Draw</t>
  </si>
  <si>
    <t>Non Walking</t>
  </si>
  <si>
    <t>Any</t>
  </si>
  <si>
    <t>Restricted</t>
  </si>
  <si>
    <r>
      <rPr>
        <sz val="12"/>
        <color theme="1"/>
        <rFont val="Calibri"/>
        <family val="2"/>
        <charset val="1"/>
      </rPr>
      <t xml:space="preserve">2. Tournament Directors Fee **                                                         </t>
    </r>
    <r>
      <rPr>
        <b/>
        <sz val="12"/>
        <color theme="1"/>
        <rFont val="Calibri"/>
        <family val="2"/>
        <charset val="1"/>
      </rPr>
      <t>($100.00 + 50 cents per player)</t>
    </r>
  </si>
  <si>
    <t>3. Line-1 Minus Line-2</t>
  </si>
  <si>
    <r>
      <rPr>
        <sz val="12"/>
        <color theme="1"/>
        <rFont val="Calibri"/>
        <family val="2"/>
        <charset val="1"/>
      </rPr>
      <t>4. Asst. T.D.** (</t>
    </r>
    <r>
      <rPr>
        <b/>
        <sz val="12"/>
        <color theme="1"/>
        <rFont val="Calibri"/>
        <family val="2"/>
        <charset val="1"/>
      </rPr>
      <t>$25.00</t>
    </r>
    <r>
      <rPr>
        <sz val="12"/>
        <color theme="1"/>
        <rFont val="Calibri"/>
        <family val="2"/>
        <charset val="1"/>
      </rPr>
      <t xml:space="preserve">) (For tournaments with 45 or more teams) </t>
    </r>
  </si>
  <si>
    <r>
      <rPr>
        <sz val="12"/>
        <color theme="1"/>
        <rFont val="Calibri"/>
        <family val="2"/>
        <charset val="1"/>
      </rPr>
      <t xml:space="preserve">5. </t>
    </r>
    <r>
      <rPr>
        <b/>
        <sz val="12"/>
        <color theme="1"/>
        <rFont val="Calibri"/>
        <family val="2"/>
        <charset val="1"/>
      </rPr>
      <t>Line-3 minus Line-4</t>
    </r>
  </si>
  <si>
    <r>
      <rPr>
        <sz val="12"/>
        <color theme="1"/>
        <rFont val="Calibri"/>
        <family val="2"/>
        <charset val="1"/>
      </rPr>
      <t xml:space="preserve">7.  </t>
    </r>
    <r>
      <rPr>
        <b/>
        <sz val="12"/>
        <color theme="1"/>
        <rFont val="Calibri"/>
        <family val="2"/>
        <charset val="1"/>
      </rPr>
      <t>Line-5 minus Line-6</t>
    </r>
  </si>
  <si>
    <r>
      <rPr>
        <sz val="12"/>
        <color theme="1"/>
        <rFont val="Calibri"/>
        <family val="2"/>
        <charset val="1"/>
      </rPr>
      <t xml:space="preserve">8. Host-Club Share                                                            </t>
    </r>
    <r>
      <rPr>
        <b/>
        <sz val="12"/>
        <color theme="1"/>
        <rFont val="Calibri"/>
        <family val="2"/>
        <charset val="1"/>
      </rPr>
      <t>(Number of Player in this Division x  $1.50 )</t>
    </r>
  </si>
  <si>
    <r>
      <rPr>
        <sz val="12"/>
        <color theme="1"/>
        <rFont val="Calibri"/>
        <family val="2"/>
        <charset val="1"/>
      </rPr>
      <t xml:space="preserve">9.  </t>
    </r>
    <r>
      <rPr>
        <b/>
        <sz val="12"/>
        <color theme="1"/>
        <rFont val="Calibri"/>
        <family val="2"/>
        <charset val="1"/>
      </rPr>
      <t>Line-7 minus Line-8</t>
    </r>
  </si>
  <si>
    <t>10. Sponsor Money if there is a Sponsor (Fill in Amount)</t>
  </si>
  <si>
    <r>
      <rPr>
        <sz val="12"/>
        <color theme="1"/>
        <rFont val="Calibri"/>
        <family val="2"/>
        <charset val="1"/>
      </rPr>
      <t>11. Total Prize Money (</t>
    </r>
    <r>
      <rPr>
        <b/>
        <sz val="12"/>
        <color theme="1"/>
        <rFont val="Calibri"/>
        <family val="2"/>
        <charset val="1"/>
      </rPr>
      <t>Add Line-9 and Line-10</t>
    </r>
    <r>
      <rPr>
        <sz val="12"/>
        <color theme="1"/>
        <rFont val="Calibri"/>
        <family val="2"/>
        <charset val="1"/>
      </rPr>
      <t>)</t>
    </r>
  </si>
  <si>
    <t>Please Round Off To The Nearest Dollar</t>
  </si>
  <si>
    <t>MAIN</t>
  </si>
  <si>
    <t>CONSOLATION</t>
  </si>
  <si>
    <t>1st</t>
  </si>
  <si>
    <t xml:space="preserve"> Line 11 X 0.2 =</t>
  </si>
  <si>
    <t xml:space="preserve"> Line 11 x 0.125 =</t>
  </si>
  <si>
    <t>2nd</t>
  </si>
  <si>
    <t>Line 11 X 0.175 =</t>
  </si>
  <si>
    <t>Line 11 x 0.1 =</t>
  </si>
  <si>
    <t>3rd</t>
  </si>
  <si>
    <t>Line 11 X 0.15 =</t>
  </si>
  <si>
    <t>Line 11 x 0.075 =</t>
  </si>
  <si>
    <t>4th</t>
  </si>
  <si>
    <t>Line 11 X 0.125 =</t>
  </si>
  <si>
    <t>Line 11 x 0.05 =</t>
  </si>
  <si>
    <t xml:space="preserve">Total: </t>
  </si>
  <si>
    <t>**Where there is more than one tournament Division, prorate the tournament directors fee and assistant among all divisions. (Tournament Director will assist with this)</t>
  </si>
  <si>
    <t>Please send a copy of each report plus one check for the total amount due to:</t>
  </si>
  <si>
    <t xml:space="preserve">Diana Vincent </t>
  </si>
  <si>
    <t xml:space="preserve">111 Oak Terrace Dr. </t>
  </si>
  <si>
    <t>Leesburg, FL 34788</t>
  </si>
  <si>
    <t xml:space="preserve">         dueldee.dv@gmail.com </t>
  </si>
  <si>
    <r>
      <t xml:space="preserve">1. Total Players Fees in Tournament or Division                             </t>
    </r>
    <r>
      <rPr>
        <b/>
        <sz val="12"/>
        <color theme="1"/>
        <rFont val="Calibri"/>
        <family val="2"/>
        <charset val="1"/>
      </rPr>
      <t>(Number of Players  x  $10.00)</t>
    </r>
  </si>
  <si>
    <r>
      <t xml:space="preserve">6. District Share                                                                </t>
    </r>
    <r>
      <rPr>
        <b/>
        <sz val="12"/>
        <color theme="1"/>
        <rFont val="Calibri"/>
        <family val="2"/>
        <charset val="1"/>
      </rPr>
      <t>(Number of Players in this Division x  $2.50 )</t>
    </r>
  </si>
  <si>
    <t>NORTHERN DISTRICT TOURNAMENT FINANCIAL REPORT - 2026 - 2027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</si>
</sst>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\$* #,##0.00_);_(\$* \(#,##0.00\);_(\$* \-??_);_(@_)"/>
    <numFmt numFmtId="165" formatCode="\$#,##0"/>
  </numFmts>
  <fonts count="12" x14ac:knownFonts="1">
    <font>
      <sz val="11"/>
      <color theme="1"/>
      <name val="Calibri"/>
      <family val="2"/>
      <charset val="1"/>
    </font>
    <font>
      <b/>
      <sz val="14"/>
      <color theme="1"/>
      <name val="Calibri"/>
      <family val="2"/>
      <charset val="1"/>
    </font>
    <font>
      <sz val="12"/>
      <color theme="1"/>
      <name val="Calibri"/>
      <family val="2"/>
      <charset val="1"/>
    </font>
    <font>
      <b/>
      <sz val="12"/>
      <color theme="1"/>
      <name val="Calibri"/>
      <family val="2"/>
      <charset val="1"/>
    </font>
    <font>
      <sz val="10"/>
      <color theme="1"/>
      <name val="Calibri"/>
      <family val="2"/>
      <charset val="1"/>
    </font>
    <font>
      <sz val="14"/>
      <color theme="1"/>
      <name val="Calibri"/>
      <family val="2"/>
      <charset val="1"/>
    </font>
    <font>
      <u/>
      <sz val="12"/>
      <color theme="1"/>
      <name val="Calibri"/>
      <family val="2"/>
      <charset val="1"/>
    </font>
    <font>
      <b/>
      <u/>
      <sz val="12"/>
      <color theme="1"/>
      <name val="Calibri"/>
      <family val="2"/>
      <charset val="1"/>
    </font>
    <font>
      <b/>
      <sz val="9"/>
      <color rgb="FF222222"/>
      <name val="Arial"/>
      <family val="2"/>
      <charset val="1"/>
    </font>
    <font>
      <b/>
      <sz val="11"/>
      <color theme="1"/>
      <name val="Calibri"/>
      <family val="2"/>
      <charset val="1"/>
    </font>
    <font>
      <sz val="8"/>
      <name val="Calibri"/>
      <family val="2"/>
      <charset val="1"/>
    </font>
    <font>
      <sz val="11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11" fillId="0" borderId="0" applyBorder="0" applyProtection="0"/>
  </cellStyleXfs>
  <cellXfs count="8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/>
    <xf numFmtId="0" fontId="2" fillId="0" borderId="5" xfId="0" applyFont="1" applyBorder="1" applyAlignment="1" applyProtection="1">
      <alignment vertical="center"/>
      <protection locked="0"/>
    </xf>
    <xf numFmtId="0" fontId="2" fillId="0" borderId="8" xfId="0" applyFont="1" applyBorder="1" applyAlignment="1" applyProtection="1">
      <alignment vertical="center"/>
      <protection locked="0"/>
    </xf>
    <xf numFmtId="0" fontId="10" fillId="0" borderId="0" xfId="0" applyFont="1" applyAlignment="1">
      <alignment horizontal="right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/>
    </xf>
    <xf numFmtId="0" fontId="2" fillId="0" borderId="9" xfId="0" applyFont="1" applyBorder="1" applyAlignment="1">
      <alignment horizontal="right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64" fontId="6" fillId="0" borderId="4" xfId="0" applyNumberFormat="1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64" fontId="6" fillId="0" borderId="4" xfId="1" applyFont="1" applyBorder="1" applyAlignment="1" applyProtection="1">
      <alignment horizontal="center"/>
    </xf>
    <xf numFmtId="164" fontId="2" fillId="0" borderId="4" xfId="0" applyNumberFormat="1" applyFont="1" applyBorder="1" applyAlignment="1">
      <alignment horizontal="right"/>
    </xf>
    <xf numFmtId="164" fontId="2" fillId="0" borderId="4" xfId="1" applyFont="1" applyBorder="1" applyAlignment="1" applyProtection="1">
      <alignment horizontal="center"/>
    </xf>
    <xf numFmtId="0" fontId="0" fillId="0" borderId="7" xfId="0" applyBorder="1" applyAlignment="1">
      <alignment horizontal="left" vertic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7" xfId="0" applyFont="1" applyBorder="1" applyAlignment="1">
      <alignment horizontal="left" vertical="center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7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top"/>
    </xf>
    <xf numFmtId="0" fontId="2" fillId="0" borderId="1" xfId="0" applyFont="1" applyBorder="1" applyAlignment="1" applyProtection="1">
      <alignment horizontal="right" vertical="center"/>
      <protection locked="0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 applyProtection="1">
      <alignment horizontal="right"/>
      <protection locked="0"/>
    </xf>
    <xf numFmtId="0" fontId="5" fillId="0" borderId="6" xfId="0" applyFont="1" applyBorder="1" applyAlignment="1">
      <alignment horizontal="center"/>
    </xf>
    <xf numFmtId="0" fontId="2" fillId="0" borderId="2" xfId="0" applyFont="1" applyBorder="1" applyAlignment="1">
      <alignment horizontal="right" vertical="center"/>
    </xf>
    <xf numFmtId="0" fontId="2" fillId="0" borderId="1" xfId="0" applyFont="1" applyBorder="1" applyAlignment="1" applyProtection="1">
      <alignment horizontal="left" vertical="center"/>
      <protection locked="0"/>
    </xf>
    <xf numFmtId="0" fontId="2" fillId="0" borderId="1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0" fillId="0" borderId="10" xfId="0" applyBorder="1" applyAlignment="1">
      <alignment horizontal="center"/>
    </xf>
    <xf numFmtId="0" fontId="1" fillId="0" borderId="1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2" fillId="0" borderId="12" xfId="0" applyFont="1" applyBorder="1"/>
    <xf numFmtId="0" fontId="2" fillId="0" borderId="15" xfId="0" applyFont="1" applyBorder="1" applyAlignment="1">
      <alignment horizontal="left" vertical="center"/>
    </xf>
    <xf numFmtId="0" fontId="2" fillId="0" borderId="7" xfId="0" applyFont="1" applyBorder="1"/>
    <xf numFmtId="0" fontId="2" fillId="0" borderId="0" xfId="0" applyFont="1" applyBorder="1"/>
    <xf numFmtId="0" fontId="7" fillId="0" borderId="7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7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2" xfId="0" applyBorder="1"/>
    <xf numFmtId="0" fontId="0" fillId="0" borderId="7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2" fillId="0" borderId="0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wrapText="1"/>
    </xf>
    <xf numFmtId="0" fontId="9" fillId="0" borderId="0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0" fillId="0" borderId="0" xfId="0" applyBorder="1" applyAlignment="1">
      <alignment horizontal="left" wrapText="1"/>
    </xf>
    <xf numFmtId="0" fontId="0" fillId="0" borderId="13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0" xfId="0" applyBorder="1"/>
    <xf numFmtId="0" fontId="8" fillId="0" borderId="10" xfId="0" applyFont="1" applyBorder="1" applyAlignment="1">
      <alignment horizontal="center"/>
    </xf>
    <xf numFmtId="0" fontId="9" fillId="0" borderId="10" xfId="0" applyFont="1" applyBorder="1" applyAlignment="1">
      <alignment vertical="top"/>
    </xf>
    <xf numFmtId="0" fontId="9" fillId="0" borderId="14" xfId="0" applyFont="1" applyBorder="1" applyAlignment="1">
      <alignment vertical="top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2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4" fillId="0" borderId="4" xfId="0" applyFont="1" applyBorder="1" applyAlignment="1" applyProtection="1">
      <alignment horizontal="left" vertical="center"/>
      <protection locked="0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22222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ueldee.dv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8"/>
  <sheetViews>
    <sheetView tabSelected="1" zoomScaleNormal="100" workbookViewId="0">
      <selection activeCell="N23" sqref="N23:O23"/>
    </sheetView>
  </sheetViews>
  <sheetFormatPr defaultColWidth="8.5703125" defaultRowHeight="14.25" customHeight="1" x14ac:dyDescent="0.25"/>
  <cols>
    <col min="1" max="12" width="6.7109375" customWidth="1"/>
    <col min="13" max="13" width="12.7109375" customWidth="1"/>
    <col min="14" max="14" width="6.7109375" customWidth="1"/>
    <col min="15" max="15" width="7.85546875" customWidth="1"/>
    <col min="16" max="17" width="5.7109375" customWidth="1"/>
  </cols>
  <sheetData>
    <row r="1" spans="1:16" ht="18.75" x14ac:dyDescent="0.25">
      <c r="A1" s="41" t="s">
        <v>61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3"/>
      <c r="P1" s="2"/>
    </row>
    <row r="2" spans="1:16" ht="15.75" x14ac:dyDescent="0.25">
      <c r="A2" s="44" t="s">
        <v>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6"/>
      <c r="P2" s="3"/>
    </row>
    <row r="3" spans="1:16" ht="15.75" x14ac:dyDescent="0.25">
      <c r="A3" s="47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9"/>
      <c r="P3" s="4"/>
    </row>
    <row r="4" spans="1:16" ht="15.75" x14ac:dyDescent="0.25">
      <c r="A4" s="47" t="s">
        <v>2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9"/>
      <c r="P4" s="5"/>
    </row>
    <row r="5" spans="1:16" ht="18" customHeight="1" x14ac:dyDescent="0.25">
      <c r="A5" s="50"/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51"/>
    </row>
    <row r="6" spans="1:16" s="5" customFormat="1" ht="18.75" customHeight="1" x14ac:dyDescent="0.25">
      <c r="A6" s="15" t="s">
        <v>3</v>
      </c>
      <c r="B6" s="15"/>
      <c r="C6" s="15"/>
      <c r="D6" s="15"/>
      <c r="E6" s="12"/>
      <c r="F6" s="13"/>
      <c r="G6" s="14"/>
      <c r="H6" s="39" t="s">
        <v>4</v>
      </c>
      <c r="I6" s="39"/>
      <c r="J6" s="39"/>
      <c r="K6" s="15"/>
      <c r="L6" s="15"/>
      <c r="M6" s="15"/>
      <c r="N6" s="15"/>
      <c r="O6" s="15"/>
    </row>
    <row r="7" spans="1:16" s="5" customFormat="1" ht="18.75" customHeight="1" x14ac:dyDescent="0.25">
      <c r="A7" s="36" t="s">
        <v>5</v>
      </c>
      <c r="B7" s="36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</row>
    <row r="8" spans="1:16" s="5" customFormat="1" ht="18.75" customHeight="1" x14ac:dyDescent="0.25">
      <c r="A8" s="38" t="s">
        <v>6</v>
      </c>
      <c r="B8" s="38"/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</row>
    <row r="9" spans="1:16" s="5" customFormat="1" ht="18.75" customHeight="1" x14ac:dyDescent="0.25">
      <c r="A9" s="36" t="s">
        <v>7</v>
      </c>
      <c r="B9" s="36"/>
      <c r="C9" s="81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3"/>
    </row>
    <row r="10" spans="1:16" s="5" customFormat="1" ht="18.75" customHeight="1" x14ac:dyDescent="0.25">
      <c r="A10" s="31" t="s">
        <v>8</v>
      </c>
      <c r="B10" s="31"/>
      <c r="C10" s="31"/>
      <c r="D10" s="84"/>
      <c r="E10" s="85"/>
      <c r="F10" s="85"/>
      <c r="G10" s="85"/>
      <c r="H10" s="85"/>
      <c r="I10" s="85"/>
      <c r="J10" s="86"/>
      <c r="K10" s="32" t="s">
        <v>9</v>
      </c>
      <c r="L10" s="32"/>
      <c r="M10" s="32"/>
      <c r="N10" s="12"/>
      <c r="O10" s="14"/>
    </row>
    <row r="11" spans="1:16" s="5" customFormat="1" ht="18.75" customHeight="1" x14ac:dyDescent="0.25">
      <c r="A11" s="33" t="s">
        <v>10</v>
      </c>
      <c r="B11" s="33"/>
      <c r="C11" s="33"/>
      <c r="D11" s="33"/>
      <c r="E11" s="9"/>
      <c r="F11" s="10"/>
      <c r="G11" s="10"/>
      <c r="H11" s="10"/>
      <c r="I11" s="10"/>
      <c r="J11" s="11"/>
      <c r="K11" s="34" t="s">
        <v>11</v>
      </c>
      <c r="L11" s="34"/>
      <c r="M11" s="12"/>
      <c r="N11" s="13"/>
      <c r="O11" s="14"/>
    </row>
    <row r="12" spans="1:16" s="5" customFormat="1" ht="23.25" customHeight="1" x14ac:dyDescent="0.3">
      <c r="A12" s="52" t="s">
        <v>12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53"/>
    </row>
    <row r="13" spans="1:16" s="5" customFormat="1" ht="9" customHeight="1" x14ac:dyDescent="0.25">
      <c r="A13" s="6"/>
      <c r="B13" s="28" t="s">
        <v>13</v>
      </c>
      <c r="C13" s="28"/>
      <c r="D13" s="29"/>
      <c r="E13" s="28" t="s">
        <v>14</v>
      </c>
      <c r="F13" s="28"/>
      <c r="G13" s="29"/>
      <c r="H13" s="28" t="s">
        <v>15</v>
      </c>
      <c r="I13" s="28"/>
      <c r="J13" s="27"/>
      <c r="K13" s="28" t="s">
        <v>16</v>
      </c>
      <c r="L13" s="28"/>
      <c r="M13" s="29"/>
      <c r="N13" s="28" t="s">
        <v>17</v>
      </c>
      <c r="O13" s="54"/>
    </row>
    <row r="14" spans="1:16" s="5" customFormat="1" ht="9" customHeight="1" x14ac:dyDescent="0.25">
      <c r="A14" s="7"/>
      <c r="B14" s="28"/>
      <c r="C14" s="28"/>
      <c r="D14" s="29"/>
      <c r="E14" s="28"/>
      <c r="F14" s="28"/>
      <c r="G14" s="29"/>
      <c r="H14" s="28"/>
      <c r="I14" s="28"/>
      <c r="J14" s="27"/>
      <c r="K14" s="28"/>
      <c r="L14" s="28"/>
      <c r="M14" s="29"/>
      <c r="N14" s="28"/>
      <c r="O14" s="54"/>
    </row>
    <row r="15" spans="1:16" s="5" customFormat="1" ht="9" customHeight="1" x14ac:dyDescent="0.25">
      <c r="A15" s="55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3"/>
    </row>
    <row r="16" spans="1:16" s="5" customFormat="1" ht="9" customHeight="1" x14ac:dyDescent="0.25">
      <c r="A16" s="29"/>
      <c r="B16" s="28" t="s">
        <v>18</v>
      </c>
      <c r="C16" s="28"/>
      <c r="D16" s="29"/>
      <c r="E16" s="28" t="s">
        <v>19</v>
      </c>
      <c r="F16" s="28"/>
      <c r="G16" s="29"/>
      <c r="H16" s="28" t="s">
        <v>20</v>
      </c>
      <c r="I16" s="28"/>
      <c r="J16" s="27"/>
      <c r="K16" s="28" t="s">
        <v>21</v>
      </c>
      <c r="L16" s="28"/>
      <c r="M16" s="29"/>
      <c r="N16" s="28" t="s">
        <v>22</v>
      </c>
      <c r="O16" s="54"/>
    </row>
    <row r="17" spans="1:15" s="5" customFormat="1" ht="9" customHeight="1" x14ac:dyDescent="0.25">
      <c r="A17" s="29"/>
      <c r="B17" s="28"/>
      <c r="C17" s="28"/>
      <c r="D17" s="29"/>
      <c r="E17" s="28"/>
      <c r="F17" s="28"/>
      <c r="G17" s="29"/>
      <c r="H17" s="28"/>
      <c r="I17" s="28"/>
      <c r="J17" s="27"/>
      <c r="K17" s="28"/>
      <c r="L17" s="28"/>
      <c r="M17" s="29"/>
      <c r="N17" s="28"/>
      <c r="O17" s="54"/>
    </row>
    <row r="18" spans="1:15" s="5" customFormat="1" ht="9" customHeight="1" x14ac:dyDescent="0.25">
      <c r="A18" s="55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3"/>
    </row>
    <row r="19" spans="1:15" s="5" customFormat="1" ht="9" customHeight="1" x14ac:dyDescent="0.25">
      <c r="A19" s="29"/>
      <c r="B19" s="28" t="s">
        <v>23</v>
      </c>
      <c r="C19" s="28"/>
      <c r="D19" s="29"/>
      <c r="E19" s="30" t="s">
        <v>24</v>
      </c>
      <c r="F19" s="30"/>
      <c r="G19" s="29"/>
      <c r="H19" s="26" t="s">
        <v>25</v>
      </c>
      <c r="I19" s="26"/>
      <c r="J19" s="27"/>
      <c r="K19" s="28" t="s">
        <v>26</v>
      </c>
      <c r="L19" s="28"/>
      <c r="M19" s="29"/>
      <c r="N19" s="28" t="s">
        <v>27</v>
      </c>
      <c r="O19" s="54"/>
    </row>
    <row r="20" spans="1:15" s="5" customFormat="1" ht="9" customHeight="1" x14ac:dyDescent="0.25">
      <c r="A20" s="29"/>
      <c r="B20" s="28"/>
      <c r="C20" s="28"/>
      <c r="D20" s="29"/>
      <c r="E20" s="30"/>
      <c r="F20" s="30"/>
      <c r="G20" s="29"/>
      <c r="H20" s="26"/>
      <c r="I20" s="26"/>
      <c r="J20" s="27"/>
      <c r="K20" s="28"/>
      <c r="L20" s="28"/>
      <c r="M20" s="29"/>
      <c r="N20" s="28"/>
      <c r="O20" s="54"/>
    </row>
    <row r="21" spans="1:15" s="5" customFormat="1" ht="15.75" x14ac:dyDescent="0.25">
      <c r="A21" s="55"/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3"/>
    </row>
    <row r="22" spans="1:15" s="5" customFormat="1" ht="16.5" customHeight="1" x14ac:dyDescent="0.25">
      <c r="A22" s="20" t="s">
        <v>59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5">
        <f>SUM(N10*10)</f>
        <v>0</v>
      </c>
      <c r="O22" s="25"/>
    </row>
    <row r="23" spans="1:15" s="5" customFormat="1" ht="16.5" customHeight="1" x14ac:dyDescent="0.25">
      <c r="A23" s="20" t="s">
        <v>28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3">
        <f xml:space="preserve"> 100 + (N10*0.5)</f>
        <v>100</v>
      </c>
      <c r="O23" s="23"/>
    </row>
    <row r="24" spans="1:15" s="5" customFormat="1" ht="16.5" customHeight="1" x14ac:dyDescent="0.25">
      <c r="A24" s="20" t="s">
        <v>29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5">
        <f>SUM(N22-N23)</f>
        <v>-100</v>
      </c>
      <c r="O24" s="25"/>
    </row>
    <row r="25" spans="1:15" s="5" customFormat="1" ht="16.5" customHeight="1" x14ac:dyDescent="0.25">
      <c r="A25" s="20" t="s">
        <v>30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3">
        <v>0</v>
      </c>
      <c r="O25" s="23"/>
    </row>
    <row r="26" spans="1:15" s="5" customFormat="1" ht="16.5" customHeight="1" x14ac:dyDescent="0.25">
      <c r="A26" s="20" t="s">
        <v>31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2">
        <f>SUM(N24-N25)</f>
        <v>-100</v>
      </c>
      <c r="O26" s="22"/>
    </row>
    <row r="27" spans="1:15" s="5" customFormat="1" ht="16.5" customHeight="1" x14ac:dyDescent="0.25">
      <c r="A27" s="20" t="s">
        <v>60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1">
        <f>SUM(N10*2.5)</f>
        <v>0</v>
      </c>
      <c r="O27" s="21"/>
    </row>
    <row r="28" spans="1:15" s="5" customFormat="1" ht="16.5" customHeight="1" x14ac:dyDescent="0.25">
      <c r="A28" s="20" t="s">
        <v>32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1">
        <f>SUM(N26-N27)</f>
        <v>-100</v>
      </c>
      <c r="O28" s="21"/>
    </row>
    <row r="29" spans="1:15" s="5" customFormat="1" ht="16.5" customHeight="1" x14ac:dyDescent="0.25">
      <c r="A29" s="20" t="s">
        <v>33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3">
        <f>SUM(N10*1.5)</f>
        <v>0</v>
      </c>
      <c r="O29" s="23"/>
    </row>
    <row r="30" spans="1:15" s="5" customFormat="1" ht="16.5" customHeight="1" x14ac:dyDescent="0.25">
      <c r="A30" s="20" t="s">
        <v>34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4">
        <f>SUM(N28-N29)</f>
        <v>-100</v>
      </c>
      <c r="O30" s="24"/>
    </row>
    <row r="31" spans="1:15" s="5" customFormat="1" ht="16.5" customHeight="1" x14ac:dyDescent="0.25">
      <c r="A31" s="20" t="s">
        <v>35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1"/>
      <c r="O31" s="21"/>
    </row>
    <row r="32" spans="1:15" s="5" customFormat="1" ht="16.5" customHeight="1" x14ac:dyDescent="0.25">
      <c r="A32" s="20" t="s">
        <v>36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2">
        <f>SUM(N30+N31)</f>
        <v>-100</v>
      </c>
      <c r="O32" s="22"/>
    </row>
    <row r="33" spans="1:15" s="5" customFormat="1" ht="15" customHeight="1" x14ac:dyDescent="0.25">
      <c r="A33" s="55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3"/>
    </row>
    <row r="34" spans="1:15" s="5" customFormat="1" ht="15.75" x14ac:dyDescent="0.25">
      <c r="A34" s="57" t="s">
        <v>37</v>
      </c>
      <c r="B34" s="58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9"/>
    </row>
    <row r="35" spans="1:15" s="5" customFormat="1" ht="16.5" customHeight="1" x14ac:dyDescent="0.25">
      <c r="A35" s="19" t="s">
        <v>38</v>
      </c>
      <c r="B35" s="19"/>
      <c r="C35" s="19"/>
      <c r="D35" s="19"/>
      <c r="E35" s="19"/>
      <c r="F35" s="19"/>
      <c r="G35" s="19"/>
      <c r="H35" s="56"/>
      <c r="I35" s="19" t="s">
        <v>39</v>
      </c>
      <c r="J35" s="19"/>
      <c r="K35" s="19"/>
      <c r="L35" s="19"/>
      <c r="M35" s="19"/>
      <c r="N35" s="19"/>
      <c r="O35" s="19"/>
    </row>
    <row r="36" spans="1:15" s="5" customFormat="1" ht="16.5" customHeight="1" x14ac:dyDescent="0.25">
      <c r="A36" s="1" t="s">
        <v>40</v>
      </c>
      <c r="B36" s="15" t="s">
        <v>41</v>
      </c>
      <c r="C36" s="15"/>
      <c r="D36" s="15"/>
      <c r="E36" s="15"/>
      <c r="F36" s="16">
        <f>SUM(N32*0.2)</f>
        <v>-20</v>
      </c>
      <c r="G36" s="16"/>
      <c r="H36" s="56"/>
      <c r="I36" s="1" t="s">
        <v>40</v>
      </c>
      <c r="J36" s="15" t="s">
        <v>42</v>
      </c>
      <c r="K36" s="15"/>
      <c r="L36" s="15"/>
      <c r="M36" s="15"/>
      <c r="N36" s="16">
        <f>SUM(N32*0.125)</f>
        <v>-12.5</v>
      </c>
      <c r="O36" s="16"/>
    </row>
    <row r="37" spans="1:15" s="5" customFormat="1" ht="16.5" customHeight="1" x14ac:dyDescent="0.25">
      <c r="A37" s="1" t="s">
        <v>43</v>
      </c>
      <c r="B37" s="18" t="s">
        <v>44</v>
      </c>
      <c r="C37" s="18"/>
      <c r="D37" s="18"/>
      <c r="E37" s="18"/>
      <c r="F37" s="16">
        <f>SUM(N32*0.175)</f>
        <v>-17.5</v>
      </c>
      <c r="G37" s="16"/>
      <c r="H37" s="56"/>
      <c r="I37" s="1" t="s">
        <v>43</v>
      </c>
      <c r="J37" s="18" t="s">
        <v>45</v>
      </c>
      <c r="K37" s="18"/>
      <c r="L37" s="18"/>
      <c r="M37" s="18"/>
      <c r="N37" s="16">
        <f>SUM(N32*0.1)</f>
        <v>-10</v>
      </c>
      <c r="O37" s="16"/>
    </row>
    <row r="38" spans="1:15" s="5" customFormat="1" ht="16.5" customHeight="1" x14ac:dyDescent="0.25">
      <c r="A38" s="1" t="s">
        <v>46</v>
      </c>
      <c r="B38" s="15" t="s">
        <v>47</v>
      </c>
      <c r="C38" s="15"/>
      <c r="D38" s="15"/>
      <c r="E38" s="15"/>
      <c r="F38" s="16">
        <f>SUM(N32*0.15)</f>
        <v>-15</v>
      </c>
      <c r="G38" s="16"/>
      <c r="H38" s="56"/>
      <c r="I38" s="1" t="s">
        <v>46</v>
      </c>
      <c r="J38" s="15" t="s">
        <v>48</v>
      </c>
      <c r="K38" s="15"/>
      <c r="L38" s="15"/>
      <c r="M38" s="15"/>
      <c r="N38" s="16">
        <f>SUM(N32*0.075)</f>
        <v>-7.5</v>
      </c>
      <c r="O38" s="16"/>
    </row>
    <row r="39" spans="1:15" s="5" customFormat="1" ht="16.5" customHeight="1" x14ac:dyDescent="0.25">
      <c r="A39" s="1" t="s">
        <v>49</v>
      </c>
      <c r="B39" s="15" t="s">
        <v>50</v>
      </c>
      <c r="C39" s="15"/>
      <c r="D39" s="15"/>
      <c r="E39" s="15"/>
      <c r="F39" s="16">
        <f>SUM(N32*0.125)</f>
        <v>-12.5</v>
      </c>
      <c r="G39" s="16"/>
      <c r="H39" s="56"/>
      <c r="I39" s="1" t="s">
        <v>49</v>
      </c>
      <c r="J39" s="15" t="s">
        <v>51</v>
      </c>
      <c r="K39" s="15"/>
      <c r="L39" s="15"/>
      <c r="M39" s="15"/>
      <c r="N39" s="16">
        <f>SUM(N32*0.05)</f>
        <v>-5</v>
      </c>
      <c r="O39" s="16"/>
    </row>
    <row r="40" spans="1:15" s="5" customFormat="1" ht="16.5" customHeight="1" x14ac:dyDescent="0.25">
      <c r="A40" s="60"/>
      <c r="B40" s="61"/>
      <c r="C40" s="61"/>
      <c r="D40" s="17" t="s">
        <v>52</v>
      </c>
      <c r="E40" s="17"/>
      <c r="F40" s="16">
        <f>SUM(F36:G39)</f>
        <v>-65</v>
      </c>
      <c r="G40" s="16"/>
      <c r="H40" s="56"/>
      <c r="I40" s="61"/>
      <c r="J40" s="61"/>
      <c r="K40" s="61"/>
      <c r="L40" s="17" t="s">
        <v>52</v>
      </c>
      <c r="M40" s="17"/>
      <c r="N40" s="16">
        <f>SUM(N36:O39)</f>
        <v>-35</v>
      </c>
      <c r="O40" s="16"/>
    </row>
    <row r="41" spans="1:15" ht="15" x14ac:dyDescent="0.25">
      <c r="A41" s="62"/>
      <c r="B41" s="63"/>
      <c r="C41" s="63"/>
      <c r="D41" s="63"/>
      <c r="E41" s="63"/>
      <c r="F41" s="63"/>
      <c r="G41" s="63"/>
      <c r="H41" s="63"/>
      <c r="I41" s="64"/>
      <c r="J41" s="63"/>
      <c r="K41" s="63"/>
      <c r="L41" s="63"/>
      <c r="M41" s="63"/>
      <c r="N41" s="63"/>
      <c r="O41" s="65"/>
    </row>
    <row r="42" spans="1:15" ht="15" customHeight="1" x14ac:dyDescent="0.25">
      <c r="A42" s="66" t="s">
        <v>53</v>
      </c>
      <c r="B42" s="67"/>
      <c r="C42" s="67"/>
      <c r="D42" s="67"/>
      <c r="E42" s="67"/>
      <c r="F42" s="67"/>
      <c r="G42" s="67"/>
      <c r="H42" s="63"/>
      <c r="I42" s="68" t="s">
        <v>54</v>
      </c>
      <c r="J42" s="68"/>
      <c r="K42" s="68"/>
      <c r="L42" s="68"/>
      <c r="M42" s="68"/>
      <c r="N42" s="68"/>
      <c r="O42" s="69"/>
    </row>
    <row r="43" spans="1:15" ht="24" customHeight="1" x14ac:dyDescent="0.25">
      <c r="A43" s="66"/>
      <c r="B43" s="67"/>
      <c r="C43" s="67"/>
      <c r="D43" s="67"/>
      <c r="E43" s="67"/>
      <c r="F43" s="67"/>
      <c r="G43" s="67"/>
      <c r="H43" s="63"/>
      <c r="I43" s="68"/>
      <c r="J43" s="68"/>
      <c r="K43" s="68"/>
      <c r="L43" s="68"/>
      <c r="M43" s="68"/>
      <c r="N43" s="68"/>
      <c r="O43" s="69"/>
    </row>
    <row r="44" spans="1:15" ht="14.25" customHeight="1" x14ac:dyDescent="0.25">
      <c r="A44" s="66"/>
      <c r="B44" s="67"/>
      <c r="C44" s="67"/>
      <c r="D44" s="67"/>
      <c r="E44" s="67"/>
      <c r="F44" s="67"/>
      <c r="G44" s="67"/>
      <c r="H44" s="63"/>
      <c r="I44" s="63" t="s">
        <v>55</v>
      </c>
      <c r="J44" s="70"/>
      <c r="K44" s="70"/>
      <c r="L44" s="70"/>
      <c r="M44" s="70"/>
      <c r="N44" s="71"/>
      <c r="O44" s="72"/>
    </row>
    <row r="45" spans="1:15" ht="14.25" customHeight="1" x14ac:dyDescent="0.25">
      <c r="A45" s="66"/>
      <c r="B45" s="67"/>
      <c r="C45" s="67"/>
      <c r="D45" s="67"/>
      <c r="E45" s="67"/>
      <c r="F45" s="67"/>
      <c r="G45" s="67"/>
      <c r="H45" s="63"/>
      <c r="I45" s="73" t="s">
        <v>56</v>
      </c>
      <c r="J45" s="73"/>
      <c r="K45" s="73"/>
      <c r="L45" s="73"/>
      <c r="M45" s="73"/>
      <c r="N45" s="71"/>
      <c r="O45" s="72"/>
    </row>
    <row r="46" spans="1:15" ht="14.25" customHeight="1" x14ac:dyDescent="0.25">
      <c r="A46" s="66"/>
      <c r="B46" s="67"/>
      <c r="C46" s="67"/>
      <c r="D46" s="67"/>
      <c r="E46" s="67"/>
      <c r="F46" s="67"/>
      <c r="G46" s="67"/>
      <c r="H46" s="63"/>
      <c r="I46" s="73" t="s">
        <v>57</v>
      </c>
      <c r="J46" s="73"/>
      <c r="K46" s="73"/>
      <c r="L46" s="73"/>
      <c r="M46" s="73"/>
      <c r="N46" s="71"/>
      <c r="O46" s="72"/>
    </row>
    <row r="47" spans="1:15" ht="18" customHeight="1" x14ac:dyDescent="0.25">
      <c r="A47" s="74"/>
      <c r="B47" s="75"/>
      <c r="C47" s="75"/>
      <c r="D47" s="75"/>
      <c r="E47" s="75"/>
      <c r="F47" s="75"/>
      <c r="G47" s="75"/>
      <c r="H47" s="76"/>
      <c r="I47" s="76"/>
      <c r="J47" s="76" t="s">
        <v>58</v>
      </c>
      <c r="K47" s="77"/>
      <c r="L47" s="77"/>
      <c r="M47" s="77"/>
      <c r="N47" s="78"/>
      <c r="O47" s="79"/>
    </row>
    <row r="48" spans="1:15" ht="15" x14ac:dyDescent="0.25">
      <c r="O48" s="8"/>
    </row>
  </sheetData>
  <mergeCells count="102">
    <mergeCell ref="A7:B7"/>
    <mergeCell ref="C7:O7"/>
    <mergeCell ref="A8:B8"/>
    <mergeCell ref="C8:O8"/>
    <mergeCell ref="A9:B9"/>
    <mergeCell ref="C9:O9"/>
    <mergeCell ref="A1:O1"/>
    <mergeCell ref="A2:O2"/>
    <mergeCell ref="A3:O3"/>
    <mergeCell ref="A4:O4"/>
    <mergeCell ref="A6:D6"/>
    <mergeCell ref="H6:J6"/>
    <mergeCell ref="K6:O6"/>
    <mergeCell ref="E6:G6"/>
    <mergeCell ref="A5:O5"/>
    <mergeCell ref="E13:F14"/>
    <mergeCell ref="G13:G14"/>
    <mergeCell ref="H13:I14"/>
    <mergeCell ref="A10:C10"/>
    <mergeCell ref="K10:M10"/>
    <mergeCell ref="A11:D11"/>
    <mergeCell ref="K11:L11"/>
    <mergeCell ref="A12:N12"/>
    <mergeCell ref="J13:J14"/>
    <mergeCell ref="K13:L14"/>
    <mergeCell ref="M13:M14"/>
    <mergeCell ref="N13:O14"/>
    <mergeCell ref="B13:C14"/>
    <mergeCell ref="D13:D14"/>
    <mergeCell ref="D10:J10"/>
    <mergeCell ref="N10:O10"/>
    <mergeCell ref="H16:I17"/>
    <mergeCell ref="J16:J17"/>
    <mergeCell ref="K16:L17"/>
    <mergeCell ref="M16:M17"/>
    <mergeCell ref="N16:O17"/>
    <mergeCell ref="A16:A17"/>
    <mergeCell ref="B16:C17"/>
    <mergeCell ref="D16:D17"/>
    <mergeCell ref="E16:F17"/>
    <mergeCell ref="G16:G17"/>
    <mergeCell ref="A22:M22"/>
    <mergeCell ref="N22:O22"/>
    <mergeCell ref="A23:M23"/>
    <mergeCell ref="N23:O23"/>
    <mergeCell ref="A24:M24"/>
    <mergeCell ref="N24:O24"/>
    <mergeCell ref="H19:I20"/>
    <mergeCell ref="J19:J20"/>
    <mergeCell ref="K19:L20"/>
    <mergeCell ref="M19:M20"/>
    <mergeCell ref="N19:O20"/>
    <mergeCell ref="A19:A20"/>
    <mergeCell ref="B19:C20"/>
    <mergeCell ref="D19:D20"/>
    <mergeCell ref="E19:F20"/>
    <mergeCell ref="G19:G20"/>
    <mergeCell ref="A28:M28"/>
    <mergeCell ref="N28:O28"/>
    <mergeCell ref="A29:M29"/>
    <mergeCell ref="N29:O29"/>
    <mergeCell ref="A30:M30"/>
    <mergeCell ref="N30:O30"/>
    <mergeCell ref="A25:M25"/>
    <mergeCell ref="N25:O25"/>
    <mergeCell ref="A26:M26"/>
    <mergeCell ref="N26:O26"/>
    <mergeCell ref="A27:M27"/>
    <mergeCell ref="N27:O27"/>
    <mergeCell ref="B36:E36"/>
    <mergeCell ref="F36:G36"/>
    <mergeCell ref="J36:M36"/>
    <mergeCell ref="N36:O36"/>
    <mergeCell ref="A31:M31"/>
    <mergeCell ref="N31:O31"/>
    <mergeCell ref="A32:M32"/>
    <mergeCell ref="N32:O32"/>
    <mergeCell ref="A34:O34"/>
    <mergeCell ref="E11:J11"/>
    <mergeCell ref="M11:O11"/>
    <mergeCell ref="A42:G47"/>
    <mergeCell ref="I42:O43"/>
    <mergeCell ref="I45:M45"/>
    <mergeCell ref="I46:M46"/>
    <mergeCell ref="B39:E39"/>
    <mergeCell ref="F39:G39"/>
    <mergeCell ref="J39:M39"/>
    <mergeCell ref="N39:O39"/>
    <mergeCell ref="D40:E40"/>
    <mergeCell ref="F40:G40"/>
    <mergeCell ref="L40:M40"/>
    <mergeCell ref="N40:O40"/>
    <mergeCell ref="B37:E37"/>
    <mergeCell ref="F37:G37"/>
    <mergeCell ref="J37:M37"/>
    <mergeCell ref="N37:O37"/>
    <mergeCell ref="B38:E38"/>
    <mergeCell ref="F38:G38"/>
    <mergeCell ref="J38:M38"/>
    <mergeCell ref="N38:O38"/>
    <mergeCell ref="A35:G35"/>
    <mergeCell ref="I35:O35"/>
  </mergeCells>
  <hyperlinks>
    <hyperlink ref="J47" r:id="rId1" xr:uid="{00000000-0004-0000-0000-000000000000}"/>
  </hyperlinks>
  <pageMargins left="0.25" right="0.25" top="0.75" bottom="0.75" header="0.3" footer="0.3"/>
  <pageSetup scale="94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ND Form</vt:lpstr>
      <vt:lpstr>'ND Form'!Print_Area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Glenn</dc:creator>
  <dc:description/>
  <cp:lastModifiedBy>Rick Tallman</cp:lastModifiedBy>
  <cp:revision>4</cp:revision>
  <cp:lastPrinted>2026-03-24T10:50:39Z</cp:lastPrinted>
  <dcterms:created xsi:type="dcterms:W3CDTF">2014-10-18T17:51:57Z</dcterms:created>
  <dcterms:modified xsi:type="dcterms:W3CDTF">2026-03-24T10:53:32Z</dcterms:modified>
  <dc:language>en-US</dc:language>
</cp:coreProperties>
</file>